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2E069728-F908-4685-9C64-9B2DCA75BE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<sst xmlns="http://schemas.openxmlformats.org/spreadsheetml/2006/main" count="74" uniqueCount="64">
  <si>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</si>
  <si>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</si>
  <si>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</si>
  <si>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</si>
  <si>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</si>
  <si>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</si>
  <si>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</si>
  <si>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</si>
  <si>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</si>
  <si>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</si>
  <si>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</si>
  <si>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</si>
  <si>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</si>
  <si>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</si>
  <si>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</si>
  <si>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</si>
  <si>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</si>
  <si>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</si>
  <si>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</si>
  <si>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</si>
  <si>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</si>
  <si>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</si>
  <si>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</si>
  <si>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</si>
  <si>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</si>
  <si>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</si>
  <si>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</si>
  <si>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</si>
  <si>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</si>
  <si>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</si>
  <si>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</si>
  <si>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</si>
  <si>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</si>
  <si>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</si>
  <si>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</si>
  <si>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</si>
  <si>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</si>
  <si>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</si>
  <si>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</si>
  <si>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</si>
  <si>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</si>
  <si>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</si>
  <si>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</si>
  <si>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</si>
  <si>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</si>
  <si>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</si>
  <si>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</si>
  <si>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</si>
  <si>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</si>
  <si>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</si>
  <si>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</si>
  <si>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</si>
  <si>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</si>
  <si>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</si>
  <si>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</si>
  <si>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</si>
  <si>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</si>
  <si>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</si>
  <si>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</si>
  <si>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</si>
  <si>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KAOS</t>
  </si>
  <si>
    <t>MARIO PIANA</t>
  </si>
  <si>
    <t>MAESTRA di mq 21</t>
  </si>
  <si>
    <t>FIOCCO di mq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</si>
</sst>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0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  <xf numFmtId="0" fontId="19" fillId="0" borderId="27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2" xfId="0" applyFont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6" zoomScale="70" zoomScaleNormal="70" workbookViewId="0">
      <selection activeCell="E53" sqref="E53:G53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2" t="s">
        <v>49</v>
      </c>
      <c r="C1" s="93"/>
      <c r="D1" s="93"/>
      <c r="E1" s="93"/>
      <c r="F1" s="94"/>
      <c r="G1" s="95"/>
    </row>
    <row r="2" spans="1:7" ht="18" customHeight="1" thickBot="1" x14ac:dyDescent="0.25">
      <c r="A2" s="2"/>
      <c r="B2" s="41" t="s">
        <v>13</v>
      </c>
      <c r="C2" s="96"/>
      <c r="D2" s="97"/>
      <c r="E2" s="98"/>
      <c r="F2" s="42" t="s">
        <v>50</v>
      </c>
      <c r="G2" s="61">
        <v>75</v>
      </c>
    </row>
    <row r="3" spans="1:7" ht="18" customHeight="1" thickBot="1" x14ac:dyDescent="0.25">
      <c r="A3" s="2"/>
      <c r="B3" s="15" t="s">
        <v>22</v>
      </c>
      <c r="C3" s="99" t="s">
        <v>55</v>
      </c>
      <c r="D3" s="100"/>
      <c r="E3" s="100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1" t="s">
        <v>60</v>
      </c>
      <c r="D4" s="102"/>
      <c r="E4" s="102"/>
      <c r="F4" s="102"/>
      <c r="G4" s="103"/>
    </row>
    <row r="5" spans="1:7" ht="18" customHeight="1" thickBot="1" x14ac:dyDescent="0.25">
      <c r="A5" s="2"/>
      <c r="B5" s="43" t="s">
        <v>28</v>
      </c>
      <c r="C5" s="104"/>
      <c r="D5" s="105"/>
      <c r="E5" s="105"/>
      <c r="F5" s="105"/>
      <c r="G5" s="106"/>
    </row>
    <row r="6" spans="1:7" ht="18" customHeight="1" thickBot="1" x14ac:dyDescent="0.25">
      <c r="A6" s="2"/>
      <c r="B6" s="43" t="s">
        <v>29</v>
      </c>
      <c r="C6" s="114" t="s">
        <v>61</v>
      </c>
      <c r="D6" s="115"/>
      <c r="E6" s="115"/>
      <c r="F6" s="115"/>
      <c r="G6" s="116"/>
    </row>
    <row r="7" spans="1:7" ht="18" customHeight="1" thickBot="1" x14ac:dyDescent="0.25">
      <c r="A7" s="2"/>
      <c r="B7" s="45" t="s">
        <v>54</v>
      </c>
      <c r="C7" s="121"/>
      <c r="D7" s="122"/>
      <c r="E7" s="122"/>
      <c r="F7" s="122"/>
      <c r="G7" s="123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7.1</v>
      </c>
      <c r="D14" s="9"/>
      <c r="E14" s="9"/>
      <c r="F14" s="117" t="s">
        <v>35</v>
      </c>
      <c r="G14" s="119" t="s">
        <v>12</v>
      </c>
    </row>
    <row r="15" spans="1:7" ht="15" customHeight="1" thickBot="1" x14ac:dyDescent="0.25">
      <c r="A15" s="2"/>
      <c r="B15" s="47" t="s">
        <v>23</v>
      </c>
      <c r="C15" s="65">
        <v>1.9</v>
      </c>
      <c r="D15" s="9"/>
      <c r="F15" s="118"/>
      <c r="G15" s="120"/>
    </row>
    <row r="16" spans="1:7" ht="39" thickBot="1" x14ac:dyDescent="0.25">
      <c r="A16" s="2"/>
      <c r="B16" s="48" t="s">
        <v>42</v>
      </c>
      <c r="C16" s="66">
        <v>5.8</v>
      </c>
      <c r="D16" s="9"/>
      <c r="F16" s="118"/>
      <c r="G16" s="120"/>
    </row>
    <row r="17" spans="1:7" ht="26.25" thickBot="1" x14ac:dyDescent="0.25">
      <c r="A17" s="2"/>
      <c r="B17" s="49" t="s">
        <v>20</v>
      </c>
      <c r="C17" s="65">
        <v>1.23</v>
      </c>
      <c r="D17" s="9"/>
      <c r="E17" s="9"/>
      <c r="F17" s="107">
        <f>SUM((C16*C18))*C20</f>
        <v>22.62</v>
      </c>
      <c r="G17" s="109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1.3</v>
      </c>
      <c r="D18" s="9"/>
      <c r="F18" s="108"/>
      <c r="G18" s="110"/>
    </row>
    <row r="19" spans="1:7" ht="15" customHeight="1" thickBot="1" x14ac:dyDescent="0.25">
      <c r="A19" s="2"/>
      <c r="B19" s="50" t="s">
        <v>11</v>
      </c>
      <c r="C19" s="65">
        <v>1.5</v>
      </c>
      <c r="D19" s="9"/>
      <c r="F19" s="108"/>
      <c r="G19" s="111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88" t="s">
        <v>45</v>
      </c>
      <c r="G20" s="89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2">
        <f>SUM(((F17*3)/100))+F17</f>
        <v>23.2986</v>
      </c>
      <c r="G21" s="113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88" t="s">
        <v>44</v>
      </c>
      <c r="G22" s="89"/>
    </row>
    <row r="23" spans="1:7" ht="15" customHeight="1" x14ac:dyDescent="0.2">
      <c r="A23" s="2"/>
      <c r="B23" s="23"/>
      <c r="F23" s="90">
        <f>C11*C22</f>
        <v>0</v>
      </c>
      <c r="G23" s="91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30">
        <f>SQRT((((E25*(E25-C26))*(E25-C28))*(E25-C29)))+SQRT((((E26*(E26-C27))*(E26-C30))*(E26-C29)))</f>
        <v>0</v>
      </c>
      <c r="G27" s="134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18"/>
      <c r="G28" s="120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18"/>
      <c r="G29" s="135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36" t="s">
        <v>30</v>
      </c>
      <c r="G30" s="137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38">
        <f>SUM((F27+G27))/2</f>
        <v>0</v>
      </c>
      <c r="G31" s="137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139">
        <f>SQRT((((E33*(E33-C34))*(E33-C36))*(E33-C37)))+SQRT((((E34*(E34-C35))*(E34-C38))*(E34-C37)))</f>
        <v>0</v>
      </c>
      <c r="G35" s="14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118"/>
      <c r="G36" s="120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118"/>
      <c r="G37" s="135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141" t="s">
        <v>40</v>
      </c>
      <c r="G38" s="89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142">
        <f>SUM((F35+G35))/2</f>
        <v>0</v>
      </c>
      <c r="G39" s="13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4">
        <f>SQRT((((E41*(E41-C42))*(E41-C43))*(E41-C44)))</f>
        <v>0</v>
      </c>
      <c r="G42" s="127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5"/>
      <c r="G43" s="128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6"/>
      <c r="G44" s="129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1" t="s">
        <v>38</v>
      </c>
      <c r="F49" s="132"/>
      <c r="G49" s="133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143" t="s">
        <v>62</v>
      </c>
      <c r="F51" s="144"/>
      <c r="G51" s="145"/>
    </row>
    <row r="52" spans="1:7" ht="15" customHeight="1" x14ac:dyDescent="0.2">
      <c r="A52" s="2"/>
      <c r="B52" s="17" t="s">
        <v>16</v>
      </c>
      <c r="C52" s="36">
        <v>3.25</v>
      </c>
      <c r="D52" s="10"/>
      <c r="E52" s="79" t="s">
        <v>63</v>
      </c>
      <c r="F52" s="80"/>
      <c r="G52" s="81"/>
    </row>
    <row r="53" spans="1:7" ht="15" customHeight="1" x14ac:dyDescent="0.2">
      <c r="A53" s="9"/>
      <c r="B53" s="19"/>
      <c r="C53" s="20"/>
      <c r="D53" s="10"/>
      <c r="E53" s="82"/>
      <c r="F53" s="83"/>
      <c r="G53" s="84"/>
    </row>
    <row r="54" spans="1:7" ht="15" x14ac:dyDescent="0.2">
      <c r="B54" s="3" t="s">
        <v>48</v>
      </c>
      <c r="C54" s="12"/>
      <c r="E54" s="85"/>
      <c r="F54" s="86"/>
      <c r="G54" s="87"/>
    </row>
    <row r="55" spans="1:7" ht="15" customHeight="1" x14ac:dyDescent="0.2">
      <c r="B55" s="18" t="s">
        <v>5</v>
      </c>
      <c r="C55" s="37">
        <v>4.3299999999999998E-2</v>
      </c>
      <c r="E55" s="85"/>
      <c r="F55" s="86"/>
      <c r="G55" s="87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i8jAAvllLh5CjArJsyyL5ZttsWRNw8dq3+dfAT1hLJ1jC+93OSmx0G7z6/tW2Y3WTs1xIjfEsyjVkITm0htWOQ==" saltValue="RTIGVZmTmVZekbTp7nrZXw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2023-10-25T12:07:18Z</dcterms:modified>
</cp:coreProperties>
</file>