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B1DC9D3-E3F5-45B3-B581-666B6E6655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<sst xmlns="http://schemas.openxmlformats.org/spreadsheetml/2006/main" count="76" uniqueCount="66">
  <si>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</si>
  <si>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</si>
  <si>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</si>
  <si>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</si>
  <si>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</si>
  <si>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</si>
  <si>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</si>
  <si>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</si>
  <si>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</si>
  <si>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</si>
  <si>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</si>
  <si>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</si>
  <si>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</si>
  <si>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</si>
  <si>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</si>
  <si>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</si>
  <si>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</si>
  <si>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</si>
  <si>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</si>
  <si>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</si>
  <si>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</si>
  <si>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</si>
  <si>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</si>
  <si>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</si>
  <si>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</si>
  <si>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</si>
  <si>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</si>
  <si>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</si>
  <si>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</si>
  <si>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</si>
  <si>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</si>
  <si>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</si>
  <si>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</si>
  <si>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</si>
  <si>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</si>
  <si>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</si>
  <si>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</si>
  <si>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</si>
  <si>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</si>
  <si>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</si>
  <si>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</si>
  <si>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</si>
  <si>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</si>
  <si>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</si>
  <si>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</si>
  <si>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</si>
  <si>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</si>
  <si>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</si>
  <si>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</si>
  <si>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</si>
  <si>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</si>
  <si>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</si>
  <si>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</si>
  <si>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</si>
  <si>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</si>
  <si>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</si>
  <si>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</si>
  <si>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</si>
  <si>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</si>
  <si>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</si>
  <si>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PESAMELA</t>
  </si>
  <si>
    <t>SCONOSCIUTO</t>
  </si>
  <si>
    <t>DAVIDE PESAVENTO</t>
  </si>
  <si>
    <t>TAVOLE DI LEGNO COMPENSATO MARINO</t>
  </si>
  <si>
    <t>NICOLA ZENNARO</t>
  </si>
  <si>
    <t>PAOLO RUSCA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</si>
</sst>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C1" zoomScale="70" zoomScaleNormal="70" workbookViewId="0">
      <selection activeCell="C3" sqref="C3:E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44382</v>
      </c>
      <c r="D2" s="100"/>
      <c r="E2" s="101"/>
      <c r="F2" s="42" t="s">
        <v>50</v>
      </c>
      <c r="G2" s="61">
        <v>370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 t="s">
        <v>63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430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6.4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4.6900000000000004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4.72</v>
      </c>
      <c r="D17" s="9"/>
      <c r="E17" s="9"/>
      <c r="F17" s="110">
        <f>SUM((C16*C18))*C20</f>
        <v>16.884</v>
      </c>
      <c r="G17" s="112">
        <f>SUM((F31/3))</f>
        <v>5.7460704437279233</v>
      </c>
    </row>
    <row r="18" spans="1:7" ht="15" customHeight="1" thickBot="1" x14ac:dyDescent="0.25">
      <c r="A18" s="2"/>
      <c r="B18" s="47" t="s">
        <v>25</v>
      </c>
      <c r="C18" s="64">
        <v>1.2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3.65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0.53</v>
      </c>
      <c r="D21" s="9"/>
      <c r="E21" s="9"/>
      <c r="F21" s="115">
        <f>SUM(((F17*3)/100))+F17</f>
        <v>17.390519999999999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18.619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8.5650000000000013</v>
      </c>
      <c r="E25" s="56">
        <f>SUM(((C26+C28)+C29))/2</f>
        <v>8.5650000000000013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5.74</v>
      </c>
      <c r="D26" s="57">
        <f>(C27+C29+C30)/2</f>
        <v>5.59</v>
      </c>
      <c r="E26" s="56">
        <f>SUM(((C27+C30)+C29))/2</f>
        <v>5.59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4.53</v>
      </c>
      <c r="D27" s="57">
        <f>(C26+C30+C31)/2</f>
        <v>7.07</v>
      </c>
      <c r="E27" s="58">
        <f>SUM(((C31+C26)+C30))/2</f>
        <v>7.07</v>
      </c>
      <c r="F27" s="76">
        <f>SQRT((((E25*(E25-C26))*(E25-C28))*(E25-C29)))+SQRT((((E26*(E26-C27))*(E26-C30))*(E26-C29)))</f>
        <v>17.235582661983692</v>
      </c>
      <c r="G27" s="81">
        <f>SQRT((((E27*(E27-C26))*(E27-C30))*(E27-C31)))+SQRT((((E28*(E28-C27))*(E28-C31))*(E28-C28)))</f>
        <v>17.240840000383852</v>
      </c>
    </row>
    <row r="28" spans="1:7" ht="15" customHeight="1" thickBot="1" x14ac:dyDescent="0.25">
      <c r="A28" s="2"/>
      <c r="B28" s="50" t="s">
        <v>3</v>
      </c>
      <c r="C28" s="67">
        <v>6.29</v>
      </c>
      <c r="D28" s="57">
        <f>(C27+C28+C31)/2</f>
        <v>8.8350000000000009</v>
      </c>
      <c r="E28" s="58">
        <f>SUM(((C28+C27)+C31))/2</f>
        <v>8.8350000000000009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5.0999999999999996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1.55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6.85</v>
      </c>
      <c r="D31" s="60"/>
      <c r="E31" s="59"/>
      <c r="F31" s="86">
        <f>SUM((F27+G27))/2</f>
        <v>17.23821133118377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4.7249999999999996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4.34</v>
      </c>
      <c r="D42" s="67"/>
      <c r="E42" s="22">
        <f>SUM(((D42+D43)+D44))/2</f>
        <v>0</v>
      </c>
      <c r="F42" s="70">
        <f>SQRT((((E41*(E41-C42))*(E41-C43))*(E41-C44)))</f>
        <v>2.7859675445659793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1.89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3.22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64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65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2Kc8lkl4s4qseuwfxJWO8q1t8Pli+S2flUU9ZvoA+3fUqWylLcWMoJGBsqvlChITh3cXArNR+lY/1cIYbavlsQ==" saltValue="fmU3zeMhJcTM9Hc3LdsHk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2023-10-23T15:12:08Z</dcterms:modified>
</cp:coreProperties>
</file>