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E0F168D8-9C40-40DC-A77A-5776C88D5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27" i="1"/>
  <c r="F31" i="1" l="1"/>
  <c r="G17" i="1" s="1"/>
  <c r="F46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<sst xmlns="http://schemas.openxmlformats.org/spreadsheetml/2006/main" count="74" uniqueCount="64">
  <si>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</si>
  <si>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</si>
  <si>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</si>
  <si>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</si>
  <si>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</si>
  <si>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</si>
  <si>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</si>
  <si>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</si>
  <si>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</si>
  <si>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</si>
  <si>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</si>
  <si>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</si>
  <si>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</si>
  <si>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</si>
  <si>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</si>
  <si>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</si>
  <si>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</si>
  <si>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</si>
  <si>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</si>
  <si>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</si>
  <si>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</si>
  <si>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</si>
  <si>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</si>
  <si>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</si>
  <si>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</si>
  <si>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</si>
  <si>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</si>
  <si>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</si>
  <si>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</si>
  <si>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</si>
  <si>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</si>
  <si>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</si>
  <si>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</si>
  <si>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</si>
  <si>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</si>
  <si>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</si>
  <si>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</si>
  <si>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</si>
  <si>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</si>
  <si>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</si>
  <si>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</si>
  <si>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</si>
  <si>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</si>
  <si>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</si>
  <si>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</si>
  <si>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</si>
  <si>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</si>
  <si>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</si>
  <si>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</si>
  <si>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</si>
  <si>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</si>
  <si>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</si>
  <si>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</si>
  <si>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</si>
  <si>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</si>
  <si>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</si>
  <si>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</si>
  <si>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</si>
  <si>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</si>
  <si>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</si>
  <si>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TAVOLA</t>
  </si>
  <si>
    <t>----</t>
  </si>
  <si>
    <t>LUSTRISSIMO</t>
  </si>
  <si>
    <t>Vaccher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</si>
</sst>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14" fontId="1" fillId="0" borderId="34" xfId="0" applyNumberFormat="1" applyFont="1" applyFill="1" applyBorder="1" applyAlignment="1" applyProtection="1">
      <protection locked="0"/>
    </xf>
    <xf numFmtId="164" fontId="2" fillId="0" borderId="34" xfId="0" quotePrefix="1" applyNumberFormat="1" applyFont="1" applyFill="1" applyBorder="1" applyAlignment="1" applyProtection="1">
      <alignment horizontal="left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Normal="100" workbookViewId="0">
      <selection activeCell="C32" sqref="C3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146" t="s">
        <v>61</v>
      </c>
      <c r="D2" s="98"/>
      <c r="E2" s="99"/>
      <c r="F2" s="43" t="s">
        <v>50</v>
      </c>
      <c r="G2" s="63">
        <v>2</v>
      </c>
    </row>
    <row r="3" spans="1:7" ht="18" customHeight="1" thickBot="1" x14ac:dyDescent="0.25">
      <c r="A3" s="2"/>
      <c r="B3" s="16" t="s">
        <v>22</v>
      </c>
      <c r="C3" s="100" t="s">
        <v>59</v>
      </c>
      <c r="D3" s="101"/>
      <c r="E3" s="101"/>
      <c r="F3" s="45" t="s">
        <v>51</v>
      </c>
      <c r="G3" s="64"/>
    </row>
    <row r="4" spans="1:7" ht="18" customHeight="1" thickBot="1" x14ac:dyDescent="0.25">
      <c r="A4" s="2"/>
      <c r="B4" s="44" t="s">
        <v>14</v>
      </c>
      <c r="C4" s="145" t="s">
        <v>62</v>
      </c>
      <c r="D4" s="102"/>
      <c r="E4" s="102"/>
      <c r="F4" s="102"/>
      <c r="G4" s="103"/>
    </row>
    <row r="5" spans="1:7" ht="18" customHeight="1" thickBot="1" x14ac:dyDescent="0.25">
      <c r="A5" s="2"/>
      <c r="B5" s="44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4" t="s">
        <v>29</v>
      </c>
      <c r="C6" s="114" t="s">
        <v>63</v>
      </c>
      <c r="D6" s="115"/>
      <c r="E6" s="115"/>
      <c r="F6" s="115"/>
      <c r="G6" s="116"/>
    </row>
    <row r="7" spans="1:7" ht="18" customHeight="1" thickBot="1" x14ac:dyDescent="0.25">
      <c r="A7" s="2"/>
      <c r="B7" s="46" t="s">
        <v>54</v>
      </c>
      <c r="C7" s="121" t="s">
        <v>60</v>
      </c>
      <c r="D7" s="122"/>
      <c r="E7" s="122"/>
      <c r="F7" s="122"/>
      <c r="G7" s="123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130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8" t="s">
        <v>23</v>
      </c>
      <c r="C15" s="67">
        <v>1.22</v>
      </c>
      <c r="D15" s="9"/>
      <c r="F15" s="118"/>
      <c r="G15" s="120"/>
    </row>
    <row r="16" spans="1:7" ht="39" thickBot="1" x14ac:dyDescent="0.25">
      <c r="A16" s="2"/>
      <c r="B16" s="49" t="s">
        <v>42</v>
      </c>
      <c r="C16" s="68">
        <v>5.25</v>
      </c>
      <c r="D16" s="9"/>
      <c r="F16" s="118"/>
      <c r="G16" s="120"/>
    </row>
    <row r="17" spans="1:7" ht="26.25" thickBot="1" x14ac:dyDescent="0.25">
      <c r="A17" s="2"/>
      <c r="B17" s="50" t="s">
        <v>20</v>
      </c>
      <c r="C17" s="67">
        <v>0</v>
      </c>
      <c r="D17" s="9"/>
      <c r="E17" s="9"/>
      <c r="F17" s="107">
        <f>SUM((C16*C18))*C20</f>
        <v>14.175000000000001</v>
      </c>
      <c r="G17" s="109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0.9</v>
      </c>
      <c r="D18" s="9"/>
      <c r="F18" s="108"/>
      <c r="G18" s="110"/>
    </row>
    <row r="19" spans="1:7" ht="15" customHeight="1" thickBot="1" x14ac:dyDescent="0.25">
      <c r="A19" s="2"/>
      <c r="B19" s="51" t="s">
        <v>11</v>
      </c>
      <c r="C19" s="67"/>
      <c r="D19" s="9"/>
      <c r="F19" s="108"/>
      <c r="G19" s="111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2">
        <f>SUM(((F17*3)/100))+F17</f>
        <v>14.600250000000001</v>
      </c>
      <c r="G21" s="113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5.6289999999999996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130">
        <f>SQRT((((E25*(E25-C26))*(E25-C28))*(E25-C29)))+SQRT((((E26*(E26-C27))*(E26-C30))*(E26-C29)))</f>
        <v>0</v>
      </c>
      <c r="G27" s="135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131"/>
      <c r="G28" s="136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131"/>
      <c r="G29" s="137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138" t="s">
        <v>30</v>
      </c>
      <c r="G30" s="139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140">
        <f>SUM((F27+G27))/2</f>
        <v>0</v>
      </c>
      <c r="G31" s="139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1">
        <f>SQRT((((E33*(E33-C34))*(E33-C36))*(E33-C37)))+SQRT((((E34*(E34-C35))*(E34-C38))*(E34-C37)))</f>
        <v>0</v>
      </c>
      <c r="G35" s="142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1"/>
      <c r="G36" s="136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1"/>
      <c r="G37" s="137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3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4">
        <f>SUM((F35+G35))/2</f>
        <v>0</v>
      </c>
      <c r="G39" s="139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/>
      <c r="D42" s="69"/>
      <c r="E42" s="23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/>
      <c r="D43" s="69"/>
      <c r="E43" s="9"/>
      <c r="F43" s="125"/>
      <c r="G43" s="128"/>
    </row>
    <row r="44" spans="1:7" ht="15" customHeight="1" thickBot="1" x14ac:dyDescent="0.25">
      <c r="A44" s="2"/>
      <c r="B44" s="51" t="s">
        <v>4</v>
      </c>
      <c r="C44" s="71"/>
      <c r="D44" s="69"/>
      <c r="E44" s="9"/>
      <c r="F44" s="126"/>
      <c r="G44" s="129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2" t="s">
        <v>38</v>
      </c>
      <c r="F49" s="133"/>
      <c r="G49" s="134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rzkBnexux1PEDari3oTNng0QNlO9iGZvFJBsTIwdNnyl5yOqaEGF5oed8pbozID/OSSwesntlpduBGJFjQABKQ==" saltValue="GfkBtxUBedj46c6izgEfQ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2022-03-11T15:38:22Z</dcterms:modified>
</cp:coreProperties>
</file>