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89CA2026-8B2A-4AC9-804A-846925F3F85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<sst xmlns="http://schemas.openxmlformats.org/spreadsheetml/2006/main" count="72" uniqueCount="62">
  <si>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</si>
  <si>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</si>
  <si>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</si>
  <si>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</si>
  <si>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</si>
  <si>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</si>
  <si>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</si>
  <si>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</si>
  <si>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</si>
  <si>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</si>
  <si>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</si>
  <si>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</si>
  <si>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</si>
  <si>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</si>
  <si>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</si>
  <si>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</si>
  <si>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</si>
  <si>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</si>
  <si>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</si>
  <si>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</si>
  <si>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</si>
  <si>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</si>
  <si>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</si>
  <si>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</si>
  <si>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</si>
  <si>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</si>
  <si>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</si>
  <si>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</si>
  <si>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</si>
  <si>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</si>
  <si>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</si>
  <si>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</si>
  <si>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</si>
  <si>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</si>
  <si>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</si>
  <si>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</si>
  <si>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</si>
  <si>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</si>
  <si>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</si>
  <si>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</si>
  <si>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</si>
  <si>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</si>
  <si>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</si>
  <si>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</si>
  <si>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</si>
  <si>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</si>
  <si>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</si>
  <si>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</si>
  <si>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</si>
  <si>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</si>
  <si>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</si>
  <si>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</si>
  <si>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</si>
  <si>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</si>
  <si>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</si>
  <si>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</si>
  <si>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</si>
  <si>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</si>
  <si>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</si>
  <si>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</si>
  <si>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ANDREA</t>
  </si>
  <si>
    <t>NATALE VIANELLO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</si>
</sst>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7" sqref="C7:G7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28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4"/>
      <c r="D7" s="125"/>
      <c r="E7" s="125"/>
      <c r="F7" s="125"/>
      <c r="G7" s="126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6.5</v>
      </c>
      <c r="D14" s="9"/>
      <c r="E14" s="9"/>
      <c r="F14" s="120" t="s">
        <v>35</v>
      </c>
      <c r="G14" s="122" t="s">
        <v>12</v>
      </c>
    </row>
    <row r="15" spans="1:7" ht="15" customHeight="1" thickBot="1" x14ac:dyDescent="0.25">
      <c r="A15" s="2"/>
      <c r="B15" s="47" t="s">
        <v>23</v>
      </c>
      <c r="C15" s="65">
        <v>1.6</v>
      </c>
      <c r="D15" s="9"/>
      <c r="F15" s="121"/>
      <c r="G15" s="123"/>
    </row>
    <row r="16" spans="1:7" ht="39" thickBot="1" x14ac:dyDescent="0.25">
      <c r="A16" s="2"/>
      <c r="B16" s="48" t="s">
        <v>42</v>
      </c>
      <c r="C16" s="66">
        <v>5.6</v>
      </c>
      <c r="D16" s="9"/>
      <c r="F16" s="121"/>
      <c r="G16" s="123"/>
    </row>
    <row r="17" spans="1:7" ht="26.25" thickBot="1" x14ac:dyDescent="0.25">
      <c r="A17" s="2"/>
      <c r="B17" s="49" t="s">
        <v>20</v>
      </c>
      <c r="C17" s="65"/>
      <c r="D17" s="9"/>
      <c r="E17" s="9"/>
      <c r="F17" s="110">
        <f>SUM((C16*C18))*C20</f>
        <v>21.839999999999996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1.3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1" t="s">
        <v>45</v>
      </c>
      <c r="G20" s="92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22.495199999999997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1" t="s">
        <v>44</v>
      </c>
      <c r="G22" s="92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3">
        <f>SQRT((((E25*(E25-C26))*(E25-C28))*(E25-C29)))+SQRT((((E26*(E26-C27))*(E26-C30))*(E26-C29)))</f>
        <v>0</v>
      </c>
      <c r="G27" s="137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21"/>
      <c r="G28" s="123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21"/>
      <c r="G29" s="138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9" t="s">
        <v>30</v>
      </c>
      <c r="G30" s="140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41">
        <f>SUM((F27+G27))/2</f>
        <v>0</v>
      </c>
      <c r="G31" s="140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42">
        <f>SQRT((((E33*(E33-C34))*(E33-C36))*(E33-C37)))+SQRT((((E34*(E34-C35))*(E34-C38))*(E34-C37)))</f>
        <v>0</v>
      </c>
      <c r="G35" s="143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21"/>
      <c r="G36" s="123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21"/>
      <c r="G37" s="138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4" t="s">
        <v>40</v>
      </c>
      <c r="G38" s="92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5">
        <f>SUM((F35+G35))/2</f>
        <v>0</v>
      </c>
      <c r="G39" s="140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7">
        <f>SQRT((((E41*(E41-C42))*(E41-C43))*(E41-C44)))</f>
        <v>0</v>
      </c>
      <c r="G42" s="130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8"/>
      <c r="G43" s="131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9"/>
      <c r="G44" s="132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4" t="s">
        <v>38</v>
      </c>
      <c r="F49" s="135"/>
      <c r="G49" s="136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">
      <c r="A53" s="9"/>
      <c r="B53" s="19"/>
      <c r="C53" s="20"/>
      <c r="D53" s="10"/>
      <c r="E53" s="85"/>
      <c r="F53" s="86"/>
      <c r="G53" s="87"/>
    </row>
    <row r="54" spans="1:7" ht="15" x14ac:dyDescent="0.2">
      <c r="B54" s="3" t="s">
        <v>48</v>
      </c>
      <c r="C54" s="12"/>
      <c r="E54" s="88"/>
      <c r="F54" s="89"/>
      <c r="G54" s="90"/>
    </row>
    <row r="55" spans="1:7" ht="15" customHeight="1" x14ac:dyDescent="0.2">
      <c r="B55" s="18" t="s">
        <v>5</v>
      </c>
      <c r="C55" s="37">
        <v>4.3299999999999998E-2</v>
      </c>
      <c r="E55" s="88"/>
      <c r="F55" s="89"/>
      <c r="G55" s="90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kcwUVprTmpl5P48rxynXabw6rpVC9CkksW6m2KiuINt7NlmpV4YLD4jhY1Lct70JCNMCOMC6dNu6oZbp/3/jAg==" saltValue="dBdW2sCXe8P94Fc/Dlnilg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2023-10-25T07:28:11Z</dcterms:modified>
</cp:coreProperties>
</file>