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EB1E499-E415-457A-A3FF-9614575091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41" i="1"/>
  <c r="F42" i="1"/>
  <c r="E25" i="1"/>
  <c r="E26" i="1"/>
  <c r="F27" i="1"/>
  <c r="D28" i="1"/>
  <c r="D27" i="1"/>
  <c r="E27" i="1"/>
  <c r="E28" i="1"/>
  <c r="G27" i="1"/>
  <c r="D26" i="1"/>
  <c r="D25" i="1"/>
  <c r="E33" i="1"/>
  <c r="E34" i="1"/>
  <c r="E35" i="1"/>
  <c r="E36" i="1"/>
  <c r="E38" i="1"/>
  <c r="E42" i="1"/>
  <c r="G42" i="1"/>
  <c r="G35" i="1"/>
  <c r="F35" i="1"/>
  <c r="F39" i="1"/>
  <c r="F31" i="1"/>
  <c r="G17" i="1"/>
  <c r="F46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<sst xmlns="http://schemas.openxmlformats.org/spreadsheetml/2006/main" count="74" uniqueCount="64">
  <si>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</si>
  <si>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</si>
  <si>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</si>
  <si>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</si>
  <si>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</si>
  <si>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</si>
  <si>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</si>
  <si>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</si>
  <si>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</si>
  <si>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</si>
  <si>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</si>
  <si>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</si>
  <si>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</si>
  <si>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</si>
  <si>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</si>
  <si>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</si>
  <si>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</si>
  <si>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</si>
  <si>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</si>
  <si>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</si>
  <si>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</si>
  <si>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</si>
  <si>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</si>
  <si>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</si>
  <si>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</si>
  <si>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</si>
  <si>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</si>
  <si>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</si>
  <si>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</si>
  <si>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</si>
  <si>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</si>
  <si>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</si>
  <si>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</si>
  <si>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</si>
  <si>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</si>
  <si>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</si>
  <si>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</si>
  <si>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</si>
  <si>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</si>
  <si>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</si>
  <si>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</si>
  <si>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</si>
  <si>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</si>
  <si>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</si>
  <si>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</si>
  <si>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</si>
  <si>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</si>
  <si>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</si>
  <si>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</si>
  <si>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</si>
  <si>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</si>
  <si>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</si>
  <si>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</si>
  <si>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</si>
  <si>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</si>
  <si>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</si>
  <si>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</si>
  <si>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</si>
  <si>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</si>
  <si>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</si>
  <si>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14/02/20214</t>
  </si>
  <si>
    <t>DALUBA</t>
  </si>
  <si>
    <t>BRUNO ZUIN</t>
  </si>
  <si>
    <t>MARIO SCARPA - ZUIN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</si>
</sst>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11" sqref="F1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 t="s">
        <v>60</v>
      </c>
      <c r="D2" s="99"/>
      <c r="E2" s="100"/>
      <c r="F2" s="43" t="s">
        <v>50</v>
      </c>
      <c r="G2" s="63">
        <v>157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510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1.75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5.0999999999999996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18.665999999999997</v>
      </c>
      <c r="G17" s="111">
        <f>SUM((F31/3))</f>
        <v>5.0010429228087325</v>
      </c>
    </row>
    <row r="18" spans="1:7" ht="15" customHeight="1" thickBot="1" x14ac:dyDescent="0.25">
      <c r="A18" s="2"/>
      <c r="B18" s="48" t="s">
        <v>25</v>
      </c>
      <c r="C18" s="66">
        <v>1.22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19.225979999999996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22.082999999999998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8.1950000000000003</v>
      </c>
      <c r="E25" s="57">
        <f>SUM(((C26+C28)+C29))/2</f>
        <v>8.1950000000000003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5.4</v>
      </c>
      <c r="D26" s="58">
        <f>(C27+C29+C30)/2</f>
        <v>5.0499999999999989</v>
      </c>
      <c r="E26" s="59">
        <f>SUM(((C27+C30)+C29))/2</f>
        <v>5.05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4.18</v>
      </c>
      <c r="D27" s="58">
        <f>(C26+C30+C31)/2</f>
        <v>6.7750000000000004</v>
      </c>
      <c r="E27" s="60">
        <f>SUM(((C31+C26)+C30))/2</f>
        <v>6.7750000000000004</v>
      </c>
      <c r="F27" s="132">
        <f>SQRT((((E25*(E25-C26))*(E25-C28))*(E25-C29)))+SQRT((((E26*(E26-C27))*(E26-C30))*(E26-C29)))</f>
        <v>14.983423987215925</v>
      </c>
      <c r="G27" s="137">
        <f>SQRT((((E27*(E27-C26))*(E27-C30))*(E27-C31)))+SQRT((((E28*(E28-C27))*(E28-C31))*(E28-C28)))</f>
        <v>15.022833549636468</v>
      </c>
    </row>
    <row r="28" spans="1:7" ht="15" customHeight="1" thickBot="1" x14ac:dyDescent="0.25">
      <c r="A28" s="2"/>
      <c r="B28" s="51" t="s">
        <v>3</v>
      </c>
      <c r="C28" s="69">
        <v>6.52</v>
      </c>
      <c r="D28" s="58">
        <f>(C27+C28+C31)/2</f>
        <v>8.6999999999999993</v>
      </c>
      <c r="E28" s="60">
        <f>SUM(((C28+C27)+C31))/2</f>
        <v>8.6999999999999993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4.47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1.45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6.7</v>
      </c>
      <c r="D31" s="62"/>
      <c r="E31" s="61"/>
      <c r="F31" s="142">
        <f>SUM((F27+G27))/2</f>
        <v>15.003128768426198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63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FTvv2GnQQNXrg1nyVbQlLCDn0DQpetYMSUNbdroswQsB/EK8QC2te/qf9lZdYToo6AMXDqkFgiURxteGuBSn/Q==" saltValue="264Ctt/CJdt4GZo5l3YUK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2022-03-22T15:04:52Z</dcterms:modified>
</cp:coreProperties>
</file>