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A9B35007-0D64-4FD5-984D-69B98B15BA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<sst xmlns="http://schemas.openxmlformats.org/spreadsheetml/2006/main" count="73" uniqueCount="63">
  <si>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</si>
  <si>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</si>
  <si>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</si>
  <si>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</si>
  <si>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</si>
  <si>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</si>
  <si>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</si>
  <si>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</si>
  <si>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</si>
  <si>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</si>
  <si>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</si>
  <si>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</si>
  <si>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</si>
  <si>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</si>
  <si>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</si>
  <si>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</si>
  <si>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</si>
  <si>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</si>
  <si>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</si>
  <si>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</si>
  <si>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</si>
  <si>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</si>
  <si>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</si>
  <si>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</si>
  <si>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</si>
  <si>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</si>
  <si>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</si>
  <si>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</si>
  <si>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</si>
  <si>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</si>
  <si>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</si>
  <si>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</si>
  <si>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</si>
  <si>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</si>
  <si>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</si>
  <si>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</si>
  <si>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</si>
  <si>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</si>
  <si>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</si>
  <si>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</si>
  <si>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</si>
  <si>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</si>
  <si>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</si>
  <si>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</si>
  <si>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</si>
  <si>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</si>
  <si>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</si>
  <si>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</si>
  <si>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</si>
  <si>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</si>
  <si>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</si>
  <si>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</si>
  <si>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</si>
  <si>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</si>
  <si>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</si>
  <si>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</si>
  <si>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</si>
  <si>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</si>
  <si>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</si>
  <si>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</si>
  <si>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BOREA</t>
  </si>
  <si>
    <t>MAURIZIO VIO</t>
  </si>
  <si>
    <t>MISURA VELA MAESTRA: 23 mq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</si>
</sst>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A12" zoomScale="70" zoomScaleNormal="70" workbookViewId="0">
      <selection activeCell="E54" sqref="E54:G54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/>
      <c r="D2" s="100"/>
      <c r="E2" s="101"/>
      <c r="F2" s="42" t="s">
        <v>50</v>
      </c>
      <c r="G2" s="61">
        <v>135</v>
      </c>
    </row>
    <row r="3" spans="1:7" ht="18" customHeight="1" thickBot="1" x14ac:dyDescent="0.25">
      <c r="A3" s="2"/>
      <c r="B3" s="15" t="s">
        <v>22</v>
      </c>
      <c r="C3" s="102" t="s">
        <v>58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61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7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1.6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0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0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0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3.1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0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4.41E-2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0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76">
        <f>SQRT((((E25*(E25-C26))*(E25-C28))*(E25-C29)))+SQRT((((E26*(E26-C27))*(E26-C30))*(E26-C29)))</f>
        <v>0</v>
      </c>
      <c r="G27" s="81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86">
        <f>SUM((F27+G27))/2</f>
        <v>0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AZZURRA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7"/>
      <c r="F52" s="138"/>
      <c r="G52" s="139"/>
    </row>
    <row r="53" spans="1:7" ht="15" customHeight="1" x14ac:dyDescent="0.2">
      <c r="A53" s="9"/>
      <c r="B53" s="19"/>
      <c r="C53" s="20"/>
      <c r="D53" s="10"/>
      <c r="E53" s="140" t="s">
        <v>62</v>
      </c>
      <c r="F53" s="141"/>
      <c r="G53" s="142"/>
    </row>
    <row r="54" spans="1:7" ht="15" x14ac:dyDescent="0.2">
      <c r="B54" s="3" t="s">
        <v>48</v>
      </c>
      <c r="C54" s="12"/>
      <c r="E54" s="143"/>
      <c r="F54" s="144"/>
      <c r="G54" s="145"/>
    </row>
    <row r="55" spans="1:7" ht="15" customHeight="1" x14ac:dyDescent="0.2">
      <c r="B55" s="18" t="s">
        <v>5</v>
      </c>
      <c r="C55" s="37">
        <v>4.3299999999999998E-2</v>
      </c>
      <c r="E55" s="143"/>
      <c r="F55" s="144"/>
      <c r="G55" s="145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LJMjBMyVWBe4blgt9eMBZ7O6JfLKyKGTy9JOO/7bfSsFYmtEI/vkkL4VJ21iIUOiE0SwBoUXoRmrBEnU838icA==" saltValue="NFCY22KtNuixc+Dk2Gk1nw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2023-11-13T16:10:53Z</dcterms:modified>
</cp:coreProperties>
</file>